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1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'Hospitality'!$A$1:$E$21</definedName>
  </definedNames>
  <calcPr fullCalcOnLoad="1"/>
</workbook>
</file>

<file path=xl/sharedStrings.xml><?xml version="1.0" encoding="utf-8"?>
<sst xmlns="http://schemas.openxmlformats.org/spreadsheetml/2006/main" count="370" uniqueCount="114">
  <si>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</si>
  <si>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</si>
  <si>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</si>
  <si>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</si>
  <si>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</si>
  <si>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</si>
  <si>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</si>
  <si>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</si>
  <si>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</si>
  <si>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</si>
  <si>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</si>
  <si>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</si>
  <si>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</si>
  <si>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</si>
  <si>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</si>
  <si>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</si>
  <si>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</si>
  <si>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</si>
  <si>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</si>
  <si>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</si>
  <si>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</si>
  <si>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</si>
  <si>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</si>
  <si>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</si>
  <si>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</si>
  <si>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</si>
  <si>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</si>
  <si>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</si>
  <si>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</si>
  <si>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NIL</t>
  </si>
  <si>
    <r>
      <t xml:space="preserve">Name of CE: </t>
    </r>
    <r>
      <rPr>
        <b/>
        <sz val="12"/>
        <color indexed="10"/>
        <rFont val="Arial"/>
        <family val="2"/>
      </rPr>
      <t xml:space="preserve">Peter Miskimmin </t>
    </r>
  </si>
  <si>
    <t>Meal</t>
  </si>
  <si>
    <t>Travel</t>
  </si>
  <si>
    <t>Accommodation</t>
  </si>
  <si>
    <t>Wellington</t>
  </si>
  <si>
    <t>Auckland</t>
  </si>
  <si>
    <t>Christchurch</t>
  </si>
  <si>
    <t>New Plymouth</t>
  </si>
  <si>
    <r>
      <t xml:space="preserve">Period: </t>
    </r>
    <r>
      <rPr>
        <b/>
        <sz val="12"/>
        <color indexed="10"/>
        <rFont val="Arial"/>
        <family val="2"/>
      </rPr>
      <t>01/01/2011- 30/06/2011</t>
    </r>
  </si>
  <si>
    <r>
      <t xml:space="preserve">Period: </t>
    </r>
    <r>
      <rPr>
        <b/>
        <sz val="12"/>
        <color indexed="10"/>
        <rFont val="Arial"/>
        <family val="2"/>
      </rPr>
      <t>01/01/2011 - 30/06/2011</t>
    </r>
  </si>
  <si>
    <t>Avis - DUN - 07/05/11</t>
  </si>
  <si>
    <t>Air NZ - WLG/CHC/WLG - 03/06/11</t>
  </si>
  <si>
    <t>Air NZ - WLG/AKL - 09/06/11</t>
  </si>
  <si>
    <t>Taxi Charges - Pe 14 Jan 2011</t>
  </si>
  <si>
    <t>Taxi Charges - Pe 28 Jan 2011</t>
  </si>
  <si>
    <t>Taxi Charges - Pe 15 Feb 2011</t>
  </si>
  <si>
    <t>Taxi Charges - Pe 28 Feb 2011</t>
  </si>
  <si>
    <t>Taxi Charges - Pe 28 Mar. 2011</t>
  </si>
  <si>
    <t>Taxi Charges - Pe 29 Apr  2011</t>
  </si>
  <si>
    <t>Taxi Charges - Pe 15 Apr  2011</t>
  </si>
  <si>
    <t>Taxi Charges - Pe 15 May  2011</t>
  </si>
  <si>
    <t>Taxi Charges - Pe 31 May  2011</t>
  </si>
  <si>
    <t>Taxi Charges - Pe 15 Jun  2011</t>
  </si>
  <si>
    <t>Dunedin</t>
  </si>
  <si>
    <t>APX - Service Fee  - 10/02/11</t>
  </si>
  <si>
    <t>Parking - WLG Airport -  Chch IPC World Athletics 28/01/11</t>
  </si>
  <si>
    <t>Parking - WLG Airport - ALKD TriNZ CEO interview - 29/4/11</t>
  </si>
  <si>
    <t>Parking - WLG Airport - Dunedin mtgs Sport Otago &amp; DCC - 9/5/11</t>
  </si>
  <si>
    <t>Parking - WLG Airport - CHCH mtgs G.Barry,Rowing NZ - 13/5/11</t>
  </si>
  <si>
    <t>Parking - WLG Airport - Brisbane for SCORS - 20/5/11</t>
  </si>
  <si>
    <t>Parking - WLG Airport - Sport Taranaki - 18/5/11</t>
  </si>
  <si>
    <t>Parking - WLG Airport - -CHCH CCoE debrief session - 3/06/11</t>
  </si>
  <si>
    <t>Parking - WLG Airport - attending SRMC mtg-Gold Coat AU 10/06/11</t>
  </si>
  <si>
    <t>Parking - WLG Airport - Speaking engagement in AKLD - 17/06/11</t>
  </si>
  <si>
    <t>Lunch -  Meeting with M Burmster &amp; N Cowan re Swimming NZ</t>
  </si>
  <si>
    <t>Breakfast -  mtg with Geoff Barry &amp; DIA Rep  - EQ Response</t>
  </si>
  <si>
    <t>Lunch -  Meeting with  Bike NZ Chair and M.Toomey</t>
  </si>
  <si>
    <t>Brisbane - Australia</t>
  </si>
  <si>
    <t>SCORS Mtg - Virgin Blue - BNE/WLG-20/05/11</t>
  </si>
  <si>
    <t>SCORS Mtg - Air NZ - WLG/AKL/BNE-19/05/11</t>
  </si>
  <si>
    <t>SCORS Mtg - Virgin Aust - BNE/WLG-10/06/11</t>
  </si>
  <si>
    <t>SCORS Mtg - Taxi - Hotel to Airport  @ A$59.72- 20/5/11</t>
  </si>
  <si>
    <t>SCORS Mtg - Air NZ - AKL/BNE - 09/06/11</t>
  </si>
  <si>
    <t>SCORS Mtg - Toll Road - Gold Coat AU -14/6/11</t>
  </si>
  <si>
    <t>SCORS Mtg - Accom in Brisbane - A$297.00 - 20/5/11</t>
  </si>
  <si>
    <t>SCORS Mtg - Dinner @ Brisbane airport @ A$18.70 - 20/5/11</t>
  </si>
  <si>
    <t>SCORS Mtg - Accom in Brisbane - 15/6/11</t>
  </si>
  <si>
    <t>Parking - WLG Airport - AKLD for meeting with Council - 14/4/11</t>
  </si>
  <si>
    <t>Queenstown</t>
  </si>
  <si>
    <t>Parking - WLG Airport - AKLD meetings with AKLD Council - 14/4/11</t>
  </si>
  <si>
    <t>Taxi - Dinner With IAAF President &amp; Atheltics NZ 01/02/11</t>
  </si>
  <si>
    <t>Taxi - NZ on Air Crown Entity CE monthly meeting - 14/3/11</t>
  </si>
  <si>
    <t>Air NZ - WLG/AKL/WLG - 24/02/11</t>
  </si>
  <si>
    <t>Air NZ - WLG/AKL/WLG - 10/02/11</t>
  </si>
  <si>
    <t>Air NZ - WLG/AKL/WLG -14/04/11</t>
  </si>
  <si>
    <t>Air NZ - WLG/AKL/WLG - 17/06/11</t>
  </si>
  <si>
    <t>Air NZ - WLG/AKL/WLG - 29/04/11</t>
  </si>
  <si>
    <t>Air NZ - WLG/CHC/WLG - 27/01/2011</t>
  </si>
  <si>
    <t>Air NZ - WLG/CHC/WLG - 13/05/11</t>
  </si>
  <si>
    <t>Air NZ  -WLG/DUD//ZQN/WLG - 16/02/11</t>
  </si>
  <si>
    <t>Air NZ - WLG/DUD/WLG - 07/05/11</t>
  </si>
  <si>
    <t>Air NZ - WLG/DUN/WLG - 07/05/11</t>
  </si>
  <si>
    <t>Air NZ - WLG/HLZ/WLG - 24/06/11</t>
  </si>
  <si>
    <t>Air NZ - WLG/NPE/AKL/WLG - 10/05/11</t>
  </si>
  <si>
    <t>Air NZ - WLG/NPE - 12/05/11</t>
  </si>
  <si>
    <t>Air NZ - WLG/NPL/WLG - 18/05/11</t>
  </si>
  <si>
    <t>Air NZ -WLG/AKL/WLG - 17/04/11</t>
  </si>
  <si>
    <t>Akld City Hotel - Hobson St - AKL - 10/02/11</t>
  </si>
  <si>
    <t>APX - Service Fee - 16/02/11</t>
  </si>
  <si>
    <t>Avis - AKL - 10/02/11</t>
  </si>
  <si>
    <t>Avis - AKL - 17/03/11</t>
  </si>
  <si>
    <t>Avis - AKL - 24/02/11</t>
  </si>
  <si>
    <t>Avis - AKL APO - 14/04/11</t>
  </si>
  <si>
    <t>Avis - DUN - 16/02/11</t>
  </si>
  <si>
    <t>Avis - CHC APO - 28/01/11</t>
  </si>
  <si>
    <t>Mercure - DUN - 16/02/11</t>
  </si>
  <si>
    <t>Parking - WLG Airport - AKLD - Judging of Sector Awards - 24/2/11</t>
  </si>
  <si>
    <t>Parking - WLG Airport -  Swim NZ Board meeting - 25/02/11</t>
  </si>
  <si>
    <t>Queenstown for Roadshow Presentation - 18/02/11</t>
  </si>
  <si>
    <t>Air NZ - WLG/AKL/WLG -17/03/11</t>
  </si>
  <si>
    <t>Air NZ - WLG/CHC/WLG - 01/04/11</t>
  </si>
  <si>
    <t>Air NZ  - WLG/CHC/WLG - 28/01/2011</t>
  </si>
  <si>
    <r>
      <t xml:space="preserve">Name of Organisation: </t>
    </r>
    <r>
      <rPr>
        <b/>
        <sz val="14"/>
        <color indexed="10"/>
        <rFont val="Arial"/>
        <family val="2"/>
      </rPr>
      <t>Sport and Recreation New Zealand (SPARC)</t>
    </r>
  </si>
  <si>
    <t>Name of Organisation: Sport and Recreation New Zealand (SPARC)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</si>
</sst>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d/mm/yyyy"/>
  </numFmts>
  <fonts count="5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4" fillId="35" borderId="11" xfId="0" applyFont="1" applyFill="1" applyBorder="1" applyAlignment="1">
      <alignment/>
    </xf>
    <xf numFmtId="0" fontId="46" fillId="35" borderId="11" xfId="0" applyFont="1" applyFill="1" applyBorder="1" applyAlignment="1">
      <alignment horizontal="justify" wrapText="1"/>
    </xf>
    <xf numFmtId="0" fontId="44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6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5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0" xfId="0" applyFont="1" applyAlignment="1">
      <alignment horizontal="center" wrapText="1"/>
    </xf>
    <xf numFmtId="0" fontId="44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left" vertical="top" wrapText="1"/>
    </xf>
    <xf numFmtId="14" fontId="10" fillId="0" borderId="0" xfId="0" applyNumberFormat="1" applyFont="1" applyBorder="1" applyAlignment="1">
      <alignment horizontal="left" vertical="top" wrapText="1" readingOrder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/>
    </xf>
    <xf numFmtId="0" fontId="47" fillId="0" borderId="0" xfId="0" applyFont="1" applyAlignment="1">
      <alignment/>
    </xf>
    <xf numFmtId="164" fontId="44" fillId="35" borderId="11" xfId="0" applyNumberFormat="1" applyFont="1" applyFill="1" applyBorder="1" applyAlignment="1">
      <alignment/>
    </xf>
    <xf numFmtId="164" fontId="2" fillId="0" borderId="15" xfId="0" applyNumberFormat="1" applyFont="1" applyBorder="1" applyAlignment="1">
      <alignment horizontal="right" vertical="top"/>
    </xf>
    <xf numFmtId="164" fontId="44" fillId="0" borderId="1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44" fillId="0" borderId="0" xfId="0" applyFont="1" applyBorder="1" applyAlignment="1">
      <alignment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Font="1" applyBorder="1" applyAlignment="1">
      <alignment wrapText="1"/>
    </xf>
    <xf numFmtId="165" fontId="10" fillId="0" borderId="0" xfId="0" applyNumberFormat="1" applyFont="1" applyBorder="1" applyAlignment="1">
      <alignment horizontal="left" vertical="top" wrapText="1" readingOrder="1"/>
    </xf>
    <xf numFmtId="0" fontId="45" fillId="34" borderId="11" xfId="0" applyFont="1" applyFill="1" applyBorder="1" applyAlignment="1">
      <alignment wrapText="1"/>
    </xf>
    <xf numFmtId="0" fontId="48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3" borderId="11" xfId="0" applyFont="1" applyFill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0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5"/>
  <sheetViews>
    <sheetView zoomScalePageLayoutView="0" workbookViewId="0" topLeftCell="A34">
      <selection activeCell="A1" sqref="A1:E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5.421875" style="2" customWidth="1"/>
    <col min="4" max="4" width="27.140625" style="2" customWidth="1"/>
    <col min="5" max="5" width="28.140625" style="2" customWidth="1"/>
    <col min="6" max="16384" width="9.140625" style="2" customWidth="1"/>
  </cols>
  <sheetData>
    <row r="1" spans="1:5" s="8" customFormat="1" ht="36" customHeight="1">
      <c r="A1" s="42" t="s">
        <v>112</v>
      </c>
      <c r="B1" s="43"/>
      <c r="C1" s="43"/>
      <c r="D1" s="43"/>
      <c r="E1" s="43"/>
    </row>
    <row r="2" spans="1:4" s="3" customFormat="1" ht="35.25" customHeight="1">
      <c r="A2" s="44" t="s">
        <v>30</v>
      </c>
      <c r="B2" s="45"/>
      <c r="C2" s="44" t="s">
        <v>38</v>
      </c>
      <c r="D2" s="45"/>
    </row>
    <row r="3" spans="1:3" s="5" customFormat="1" ht="23.25" customHeight="1">
      <c r="A3" s="5" t="s">
        <v>3</v>
      </c>
      <c r="B3" s="46" t="s">
        <v>4</v>
      </c>
      <c r="C3" s="46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7" spans="1:3" s="5" customFormat="1" ht="27" customHeight="1">
      <c r="A7" s="5" t="s">
        <v>3</v>
      </c>
      <c r="B7" s="46" t="s">
        <v>7</v>
      </c>
      <c r="C7" s="46"/>
    </row>
    <row r="8" spans="1:2" s="3" customFormat="1" ht="12.75">
      <c r="A8" s="23" t="s">
        <v>0</v>
      </c>
      <c r="B8" s="23" t="s">
        <v>2</v>
      </c>
    </row>
    <row r="9" spans="1:5" s="35" customFormat="1" ht="12.75">
      <c r="A9" s="26">
        <v>40682</v>
      </c>
      <c r="B9" s="38">
        <v>536.41</v>
      </c>
      <c r="C9" s="36" t="s">
        <v>69</v>
      </c>
      <c r="D9" s="25" t="s">
        <v>32</v>
      </c>
      <c r="E9" s="2" t="s">
        <v>67</v>
      </c>
    </row>
    <row r="10" spans="1:5" s="35" customFormat="1" ht="12.75">
      <c r="A10" s="26">
        <v>40683</v>
      </c>
      <c r="B10" s="38">
        <v>352.96</v>
      </c>
      <c r="C10" s="36" t="s">
        <v>68</v>
      </c>
      <c r="D10" s="25" t="s">
        <v>32</v>
      </c>
      <c r="E10" s="2" t="s">
        <v>67</v>
      </c>
    </row>
    <row r="11" spans="1:5" s="35" customFormat="1" ht="12.75">
      <c r="A11" s="26">
        <v>40683</v>
      </c>
      <c r="B11" s="38">
        <v>82.33</v>
      </c>
      <c r="C11" s="37" t="s">
        <v>71</v>
      </c>
      <c r="D11" s="25" t="s">
        <v>32</v>
      </c>
      <c r="E11" s="2" t="s">
        <v>67</v>
      </c>
    </row>
    <row r="12" spans="1:5" s="35" customFormat="1" ht="12.75">
      <c r="A12" s="26">
        <v>40683</v>
      </c>
      <c r="B12" s="38">
        <v>409.47</v>
      </c>
      <c r="C12" s="37" t="s">
        <v>74</v>
      </c>
      <c r="D12" s="25" t="s">
        <v>33</v>
      </c>
      <c r="E12" s="2" t="s">
        <v>67</v>
      </c>
    </row>
    <row r="13" spans="1:5" s="35" customFormat="1" ht="12.75">
      <c r="A13" s="26">
        <v>40683</v>
      </c>
      <c r="B13" s="38">
        <v>25.62</v>
      </c>
      <c r="C13" s="37" t="s">
        <v>75</v>
      </c>
      <c r="D13" s="28" t="s">
        <v>31</v>
      </c>
      <c r="E13" s="2" t="s">
        <v>67</v>
      </c>
    </row>
    <row r="14" spans="1:5" s="35" customFormat="1" ht="12.75">
      <c r="A14" s="26">
        <v>40703</v>
      </c>
      <c r="B14" s="38">
        <v>287.41</v>
      </c>
      <c r="C14" s="36" t="s">
        <v>72</v>
      </c>
      <c r="D14" s="25" t="s">
        <v>32</v>
      </c>
      <c r="E14" s="2" t="s">
        <v>67</v>
      </c>
    </row>
    <row r="15" spans="1:5" s="35" customFormat="1" ht="12.75">
      <c r="A15" s="26">
        <v>40704</v>
      </c>
      <c r="B15" s="38">
        <v>348.31</v>
      </c>
      <c r="C15" s="36" t="s">
        <v>70</v>
      </c>
      <c r="D15" s="25" t="s">
        <v>32</v>
      </c>
      <c r="E15" s="2" t="s">
        <v>67</v>
      </c>
    </row>
    <row r="16" spans="1:5" s="35" customFormat="1" ht="12.75">
      <c r="A16" s="26">
        <v>40708</v>
      </c>
      <c r="B16" s="38">
        <v>16.27</v>
      </c>
      <c r="C16" s="37" t="s">
        <v>73</v>
      </c>
      <c r="D16" s="25" t="s">
        <v>32</v>
      </c>
      <c r="E16" s="2" t="s">
        <v>67</v>
      </c>
    </row>
    <row r="17" spans="1:5" s="35" customFormat="1" ht="12.75">
      <c r="A17" s="26">
        <v>40709</v>
      </c>
      <c r="B17" s="38">
        <v>212.43</v>
      </c>
      <c r="C17" s="37" t="s">
        <v>76</v>
      </c>
      <c r="D17" s="25" t="s">
        <v>33</v>
      </c>
      <c r="E17" s="2" t="s">
        <v>67</v>
      </c>
    </row>
    <row r="18" spans="1:3" ht="13.5" thickBot="1">
      <c r="A18" s="26"/>
      <c r="B18" s="32">
        <f>SUM(B9:B17)</f>
        <v>2271.21</v>
      </c>
      <c r="C18" s="29"/>
    </row>
    <row r="19" spans="1:3" s="35" customFormat="1" ht="13.5" thickTop="1">
      <c r="A19" s="26"/>
      <c r="B19" s="38"/>
      <c r="C19" s="37"/>
    </row>
    <row r="20" ht="12.75">
      <c r="C20" s="29"/>
    </row>
    <row r="21" spans="1:3" s="6" customFormat="1" ht="21.75" customHeight="1">
      <c r="A21" s="6" t="s">
        <v>8</v>
      </c>
      <c r="B21" s="41" t="s">
        <v>4</v>
      </c>
      <c r="C21" s="41"/>
    </row>
    <row r="22" spans="1:5" s="3" customFormat="1" ht="25.5" customHeight="1">
      <c r="A22" s="3" t="s">
        <v>0</v>
      </c>
      <c r="B22" s="3" t="s">
        <v>2</v>
      </c>
      <c r="C22" s="4" t="s">
        <v>24</v>
      </c>
      <c r="D22" s="3" t="s">
        <v>6</v>
      </c>
      <c r="E22" s="3" t="s">
        <v>1</v>
      </c>
    </row>
    <row r="23" spans="1:5" ht="12.75">
      <c r="A23" s="22" t="s">
        <v>29</v>
      </c>
      <c r="B23" s="22" t="s">
        <v>29</v>
      </c>
      <c r="C23" s="22" t="s">
        <v>29</v>
      </c>
      <c r="D23" s="22" t="s">
        <v>29</v>
      </c>
      <c r="E23" s="22" t="s">
        <v>29</v>
      </c>
    </row>
    <row r="25" spans="1:3" s="6" customFormat="1" ht="30" customHeight="1">
      <c r="A25" s="6" t="s">
        <v>9</v>
      </c>
      <c r="B25" s="41" t="s">
        <v>7</v>
      </c>
      <c r="C25" s="41"/>
    </row>
    <row r="26" spans="1:2" s="3" customFormat="1" ht="12.75">
      <c r="A26" s="23" t="s">
        <v>0</v>
      </c>
      <c r="B26" s="23" t="s">
        <v>2</v>
      </c>
    </row>
    <row r="27" spans="1:5" s="35" customFormat="1" ht="12.75">
      <c r="A27" s="40">
        <v>40557</v>
      </c>
      <c r="B27" s="38">
        <v>108.38</v>
      </c>
      <c r="C27" s="36" t="s">
        <v>43</v>
      </c>
      <c r="D27" s="39" t="s">
        <v>32</v>
      </c>
      <c r="E27" s="2" t="s">
        <v>34</v>
      </c>
    </row>
    <row r="28" spans="1:5" s="35" customFormat="1" ht="12.75">
      <c r="A28" s="40">
        <v>40570</v>
      </c>
      <c r="B28" s="38">
        <v>368.7</v>
      </c>
      <c r="C28" s="36" t="s">
        <v>87</v>
      </c>
      <c r="D28" s="25" t="s">
        <v>32</v>
      </c>
      <c r="E28" s="2" t="s">
        <v>36</v>
      </c>
    </row>
    <row r="29" spans="1:5" s="35" customFormat="1" ht="12.75">
      <c r="A29" s="40">
        <v>40571</v>
      </c>
      <c r="B29" s="38">
        <v>80</v>
      </c>
      <c r="C29" s="36" t="s">
        <v>111</v>
      </c>
      <c r="D29" s="25" t="s">
        <v>32</v>
      </c>
      <c r="E29" s="2" t="s">
        <v>36</v>
      </c>
    </row>
    <row r="30" spans="1:5" s="35" customFormat="1" ht="12.75">
      <c r="A30" s="40">
        <v>40571</v>
      </c>
      <c r="B30" s="38">
        <v>46.92</v>
      </c>
      <c r="C30" s="36" t="s">
        <v>104</v>
      </c>
      <c r="D30" s="25" t="s">
        <v>32</v>
      </c>
      <c r="E30" s="2" t="s">
        <v>36</v>
      </c>
    </row>
    <row r="31" spans="1:5" s="35" customFormat="1" ht="12.75">
      <c r="A31" s="40">
        <v>40571</v>
      </c>
      <c r="B31" s="38">
        <v>26.09</v>
      </c>
      <c r="C31" s="37" t="s">
        <v>55</v>
      </c>
      <c r="D31" s="39" t="s">
        <v>32</v>
      </c>
      <c r="E31" s="2" t="s">
        <v>34</v>
      </c>
    </row>
    <row r="32" spans="1:5" s="35" customFormat="1" ht="12.75">
      <c r="A32" s="40">
        <v>40571</v>
      </c>
      <c r="B32" s="38">
        <v>34.74</v>
      </c>
      <c r="C32" s="36" t="s">
        <v>44</v>
      </c>
      <c r="D32" s="39" t="s">
        <v>32</v>
      </c>
      <c r="E32" s="2" t="s">
        <v>34</v>
      </c>
    </row>
    <row r="33" spans="1:5" s="35" customFormat="1" ht="12.75">
      <c r="A33" s="40">
        <v>40575</v>
      </c>
      <c r="B33" s="38">
        <v>31.3</v>
      </c>
      <c r="C33" s="37" t="s">
        <v>80</v>
      </c>
      <c r="D33" s="39" t="s">
        <v>32</v>
      </c>
      <c r="E33" s="2" t="s">
        <v>34</v>
      </c>
    </row>
    <row r="34" spans="1:5" s="35" customFormat="1" ht="12.75">
      <c r="A34" s="40">
        <v>40584</v>
      </c>
      <c r="B34" s="38">
        <v>445.22</v>
      </c>
      <c r="C34" s="36" t="s">
        <v>83</v>
      </c>
      <c r="D34" s="25" t="s">
        <v>32</v>
      </c>
      <c r="E34" s="2" t="s">
        <v>35</v>
      </c>
    </row>
    <row r="35" spans="1:5" s="35" customFormat="1" ht="12.75">
      <c r="A35" s="40">
        <v>40584</v>
      </c>
      <c r="B35" s="38">
        <v>104.35</v>
      </c>
      <c r="C35" s="36" t="s">
        <v>97</v>
      </c>
      <c r="D35" s="25" t="s">
        <v>33</v>
      </c>
      <c r="E35" s="34" t="s">
        <v>35</v>
      </c>
    </row>
    <row r="36" spans="1:5" s="35" customFormat="1" ht="12.75">
      <c r="A36" s="40">
        <v>40584</v>
      </c>
      <c r="B36" s="38">
        <v>5</v>
      </c>
      <c r="C36" s="36" t="s">
        <v>54</v>
      </c>
      <c r="D36" s="25" t="s">
        <v>32</v>
      </c>
      <c r="E36" s="2" t="s">
        <v>34</v>
      </c>
    </row>
    <row r="37" spans="1:5" s="35" customFormat="1" ht="12.75">
      <c r="A37" s="40">
        <v>40584</v>
      </c>
      <c r="B37" s="38">
        <v>227.85</v>
      </c>
      <c r="C37" s="36" t="s">
        <v>99</v>
      </c>
      <c r="D37" s="25" t="s">
        <v>32</v>
      </c>
      <c r="E37" s="39" t="s">
        <v>35</v>
      </c>
    </row>
    <row r="38" spans="1:5" s="35" customFormat="1" ht="12.75">
      <c r="A38" s="40">
        <v>40589</v>
      </c>
      <c r="B38" s="38">
        <v>7.88</v>
      </c>
      <c r="C38" s="36" t="s">
        <v>45</v>
      </c>
      <c r="D38" s="39" t="s">
        <v>32</v>
      </c>
      <c r="E38" s="2" t="s">
        <v>34</v>
      </c>
    </row>
    <row r="39" spans="1:5" s="35" customFormat="1" ht="12.75">
      <c r="A39" s="40">
        <v>40590</v>
      </c>
      <c r="B39" s="38">
        <v>454.79</v>
      </c>
      <c r="C39" s="36" t="s">
        <v>89</v>
      </c>
      <c r="D39" s="25" t="s">
        <v>32</v>
      </c>
      <c r="E39" s="34" t="s">
        <v>53</v>
      </c>
    </row>
    <row r="40" spans="1:5" s="35" customFormat="1" ht="12.75">
      <c r="A40" s="40">
        <v>40590</v>
      </c>
      <c r="B40" s="38">
        <v>5</v>
      </c>
      <c r="C40" s="36" t="s">
        <v>98</v>
      </c>
      <c r="D40" s="25" t="s">
        <v>32</v>
      </c>
      <c r="E40" s="39" t="s">
        <v>53</v>
      </c>
    </row>
    <row r="41" spans="1:5" s="35" customFormat="1" ht="12.75">
      <c r="A41" s="40">
        <v>40590</v>
      </c>
      <c r="B41" s="38">
        <v>240.57</v>
      </c>
      <c r="C41" s="36" t="s">
        <v>103</v>
      </c>
      <c r="D41" s="25" t="s">
        <v>32</v>
      </c>
      <c r="E41" s="39" t="s">
        <v>53</v>
      </c>
    </row>
    <row r="42" spans="1:5" s="35" customFormat="1" ht="12.75">
      <c r="A42" s="40">
        <v>40590</v>
      </c>
      <c r="B42" s="38">
        <v>156.96</v>
      </c>
      <c r="C42" s="36" t="s">
        <v>105</v>
      </c>
      <c r="D42" s="39" t="s">
        <v>33</v>
      </c>
      <c r="E42" s="39" t="s">
        <v>53</v>
      </c>
    </row>
    <row r="43" spans="1:5" s="35" customFormat="1" ht="12.75">
      <c r="A43" s="40">
        <v>40592</v>
      </c>
      <c r="B43" s="38">
        <v>124.35</v>
      </c>
      <c r="C43" s="37" t="s">
        <v>108</v>
      </c>
      <c r="D43" s="39" t="s">
        <v>33</v>
      </c>
      <c r="E43" s="39" t="s">
        <v>78</v>
      </c>
    </row>
    <row r="44" spans="1:5" s="35" customFormat="1" ht="12.75">
      <c r="A44" s="40">
        <v>40598</v>
      </c>
      <c r="B44" s="38">
        <v>489.57</v>
      </c>
      <c r="C44" s="36" t="s">
        <v>82</v>
      </c>
      <c r="D44" s="25" t="s">
        <v>32</v>
      </c>
      <c r="E44" s="2" t="s">
        <v>35</v>
      </c>
    </row>
    <row r="45" spans="1:5" s="35" customFormat="1" ht="12.75">
      <c r="A45" s="40">
        <v>40598</v>
      </c>
      <c r="B45" s="38">
        <v>53.91</v>
      </c>
      <c r="C45" s="36" t="s">
        <v>82</v>
      </c>
      <c r="D45" s="25" t="s">
        <v>32</v>
      </c>
      <c r="E45" s="2" t="s">
        <v>35</v>
      </c>
    </row>
    <row r="46" spans="1:5" s="35" customFormat="1" ht="12.75">
      <c r="A46" s="40">
        <v>40598</v>
      </c>
      <c r="B46" s="38">
        <v>68.95</v>
      </c>
      <c r="C46" s="36" t="s">
        <v>101</v>
      </c>
      <c r="D46" s="25" t="s">
        <v>32</v>
      </c>
      <c r="E46" s="2" t="s">
        <v>35</v>
      </c>
    </row>
    <row r="47" spans="1:5" s="35" customFormat="1" ht="12.75">
      <c r="A47" s="40">
        <v>40598</v>
      </c>
      <c r="B47" s="38">
        <v>26.09</v>
      </c>
      <c r="C47" s="37" t="s">
        <v>106</v>
      </c>
      <c r="D47" s="39" t="s">
        <v>32</v>
      </c>
      <c r="E47" s="2" t="s">
        <v>34</v>
      </c>
    </row>
    <row r="48" spans="1:5" s="35" customFormat="1" ht="12.75">
      <c r="A48" s="40">
        <v>40598</v>
      </c>
      <c r="B48" s="38">
        <v>28.69</v>
      </c>
      <c r="C48" s="37" t="s">
        <v>106</v>
      </c>
      <c r="D48" s="39" t="s">
        <v>32</v>
      </c>
      <c r="E48" s="2" t="s">
        <v>34</v>
      </c>
    </row>
    <row r="49" spans="1:5" s="35" customFormat="1" ht="12.75">
      <c r="A49" s="40">
        <v>40599</v>
      </c>
      <c r="B49" s="38">
        <v>9.13</v>
      </c>
      <c r="C49" s="37" t="s">
        <v>107</v>
      </c>
      <c r="D49" s="39" t="s">
        <v>32</v>
      </c>
      <c r="E49" s="2" t="s">
        <v>34</v>
      </c>
    </row>
    <row r="50" spans="1:5" s="35" customFormat="1" ht="12.75">
      <c r="A50" s="40">
        <v>40602</v>
      </c>
      <c r="B50" s="38">
        <v>31.65</v>
      </c>
      <c r="C50" s="36" t="s">
        <v>46</v>
      </c>
      <c r="D50" s="39" t="s">
        <v>32</v>
      </c>
      <c r="E50" s="2" t="s">
        <v>34</v>
      </c>
    </row>
    <row r="51" spans="1:5" s="35" customFormat="1" ht="12.75">
      <c r="A51" s="40">
        <v>40602</v>
      </c>
      <c r="B51" s="38">
        <v>20.1</v>
      </c>
      <c r="C51" s="36" t="s">
        <v>46</v>
      </c>
      <c r="D51" s="39" t="s">
        <v>32</v>
      </c>
      <c r="E51" s="2" t="s">
        <v>34</v>
      </c>
    </row>
    <row r="52" spans="1:5" s="35" customFormat="1" ht="12.75">
      <c r="A52" s="40">
        <v>40602</v>
      </c>
      <c r="B52" s="38">
        <v>41.61</v>
      </c>
      <c r="C52" s="36" t="s">
        <v>46</v>
      </c>
      <c r="D52" s="39" t="s">
        <v>32</v>
      </c>
      <c r="E52" s="2" t="s">
        <v>34</v>
      </c>
    </row>
    <row r="53" spans="1:5" s="35" customFormat="1" ht="12.75">
      <c r="A53" s="40">
        <v>40616</v>
      </c>
      <c r="B53" s="38">
        <v>16.87</v>
      </c>
      <c r="C53" s="37" t="s">
        <v>81</v>
      </c>
      <c r="D53" s="39" t="s">
        <v>32</v>
      </c>
      <c r="E53" s="2" t="s">
        <v>34</v>
      </c>
    </row>
    <row r="54" spans="1:5" s="35" customFormat="1" ht="12.75">
      <c r="A54" s="40">
        <v>40619</v>
      </c>
      <c r="B54" s="38">
        <v>543.48</v>
      </c>
      <c r="C54" s="36" t="s">
        <v>109</v>
      </c>
      <c r="D54" s="25" t="s">
        <v>32</v>
      </c>
      <c r="E54" s="2" t="s">
        <v>35</v>
      </c>
    </row>
    <row r="55" spans="1:5" s="35" customFormat="1" ht="12.75">
      <c r="A55" s="40">
        <v>40619</v>
      </c>
      <c r="B55" s="38">
        <v>117.92</v>
      </c>
      <c r="C55" s="36" t="s">
        <v>100</v>
      </c>
      <c r="D55" s="25" t="s">
        <v>32</v>
      </c>
      <c r="E55" s="2" t="s">
        <v>35</v>
      </c>
    </row>
    <row r="56" spans="1:5" s="35" customFormat="1" ht="12.75">
      <c r="A56" s="40">
        <v>40630</v>
      </c>
      <c r="B56" s="38">
        <v>25.74</v>
      </c>
      <c r="C56" s="36" t="s">
        <v>47</v>
      </c>
      <c r="D56" s="39" t="s">
        <v>32</v>
      </c>
      <c r="E56" s="2" t="s">
        <v>34</v>
      </c>
    </row>
    <row r="57" spans="1:5" s="35" customFormat="1" ht="12.75">
      <c r="A57" s="40">
        <v>40634</v>
      </c>
      <c r="B57" s="38">
        <v>525.22</v>
      </c>
      <c r="C57" s="36" t="s">
        <v>110</v>
      </c>
      <c r="D57" s="25" t="s">
        <v>32</v>
      </c>
      <c r="E57" s="2" t="s">
        <v>34</v>
      </c>
    </row>
    <row r="58" spans="1:5" s="35" customFormat="1" ht="12.75">
      <c r="A58" s="40">
        <v>40647</v>
      </c>
      <c r="B58" s="38">
        <v>537.39</v>
      </c>
      <c r="C58" s="36" t="s">
        <v>84</v>
      </c>
      <c r="D58" s="25" t="s">
        <v>32</v>
      </c>
      <c r="E58" s="2" t="s">
        <v>35</v>
      </c>
    </row>
    <row r="59" spans="1:5" s="35" customFormat="1" ht="12.75">
      <c r="A59" s="40">
        <v>40647</v>
      </c>
      <c r="B59" s="38">
        <v>46.92</v>
      </c>
      <c r="C59" s="36" t="s">
        <v>102</v>
      </c>
      <c r="D59" s="25" t="s">
        <v>32</v>
      </c>
      <c r="E59" s="2" t="s">
        <v>35</v>
      </c>
    </row>
    <row r="60" spans="1:5" s="35" customFormat="1" ht="12.75">
      <c r="A60" s="40">
        <v>40647</v>
      </c>
      <c r="B60" s="38">
        <v>7.39</v>
      </c>
      <c r="C60" s="37" t="s">
        <v>77</v>
      </c>
      <c r="D60" s="39" t="s">
        <v>32</v>
      </c>
      <c r="E60" s="2" t="s">
        <v>34</v>
      </c>
    </row>
    <row r="61" spans="1:5" s="35" customFormat="1" ht="12.75">
      <c r="A61" s="40">
        <v>40647</v>
      </c>
      <c r="B61" s="38">
        <v>34.78</v>
      </c>
      <c r="C61" s="37" t="s">
        <v>79</v>
      </c>
      <c r="D61" s="39" t="s">
        <v>32</v>
      </c>
      <c r="E61" s="2" t="s">
        <v>34</v>
      </c>
    </row>
    <row r="62" spans="1:5" s="35" customFormat="1" ht="12.75">
      <c r="A62" s="40">
        <v>40648</v>
      </c>
      <c r="B62" s="38">
        <v>30.52</v>
      </c>
      <c r="C62" s="36" t="s">
        <v>49</v>
      </c>
      <c r="D62" s="39" t="s">
        <v>32</v>
      </c>
      <c r="E62" s="2" t="s">
        <v>34</v>
      </c>
    </row>
    <row r="63" spans="1:5" s="35" customFormat="1" ht="12.75">
      <c r="A63" s="40">
        <v>40648</v>
      </c>
      <c r="B63" s="38">
        <v>36.06</v>
      </c>
      <c r="C63" s="36" t="s">
        <v>49</v>
      </c>
      <c r="D63" s="39" t="s">
        <v>32</v>
      </c>
      <c r="E63" s="2" t="s">
        <v>34</v>
      </c>
    </row>
    <row r="64" spans="1:5" s="35" customFormat="1" ht="12.75">
      <c r="A64" s="40">
        <v>40648</v>
      </c>
      <c r="B64" s="38">
        <v>38.13</v>
      </c>
      <c r="C64" s="36" t="s">
        <v>49</v>
      </c>
      <c r="D64" s="39" t="s">
        <v>32</v>
      </c>
      <c r="E64" s="2" t="s">
        <v>34</v>
      </c>
    </row>
    <row r="65" spans="1:5" s="35" customFormat="1" ht="12.75">
      <c r="A65" s="40">
        <v>40648</v>
      </c>
      <c r="B65" s="38">
        <v>36.26</v>
      </c>
      <c r="C65" s="36" t="s">
        <v>49</v>
      </c>
      <c r="D65" s="39" t="s">
        <v>32</v>
      </c>
      <c r="E65" s="2" t="s">
        <v>34</v>
      </c>
    </row>
    <row r="66" spans="1:5" s="35" customFormat="1" ht="12.75">
      <c r="A66" s="40">
        <v>40648</v>
      </c>
      <c r="B66" s="38">
        <v>15.22</v>
      </c>
      <c r="C66" s="36" t="s">
        <v>49</v>
      </c>
      <c r="D66" s="39" t="s">
        <v>32</v>
      </c>
      <c r="E66" s="2" t="s">
        <v>34</v>
      </c>
    </row>
    <row r="67" spans="1:5" s="35" customFormat="1" ht="12.75">
      <c r="A67" s="40">
        <v>40648</v>
      </c>
      <c r="B67" s="38">
        <v>17.84</v>
      </c>
      <c r="C67" s="36" t="s">
        <v>49</v>
      </c>
      <c r="D67" s="39" t="s">
        <v>32</v>
      </c>
      <c r="E67" s="2" t="s">
        <v>34</v>
      </c>
    </row>
    <row r="68" spans="1:5" s="35" customFormat="1" ht="12.75">
      <c r="A68" s="40">
        <v>40648</v>
      </c>
      <c r="B68" s="38">
        <v>18.6</v>
      </c>
      <c r="C68" s="36" t="s">
        <v>49</v>
      </c>
      <c r="D68" s="39" t="s">
        <v>32</v>
      </c>
      <c r="E68" s="2" t="s">
        <v>34</v>
      </c>
    </row>
    <row r="69" spans="1:5" s="35" customFormat="1" ht="12.75">
      <c r="A69" s="40">
        <v>40650</v>
      </c>
      <c r="B69" s="38">
        <v>398.26</v>
      </c>
      <c r="C69" s="36" t="s">
        <v>96</v>
      </c>
      <c r="D69" s="25" t="s">
        <v>32</v>
      </c>
      <c r="E69" s="2" t="s">
        <v>35</v>
      </c>
    </row>
    <row r="70" spans="1:5" s="35" customFormat="1" ht="12.75">
      <c r="A70" s="40">
        <v>40662</v>
      </c>
      <c r="B70" s="38">
        <v>493.92</v>
      </c>
      <c r="C70" s="36" t="s">
        <v>86</v>
      </c>
      <c r="D70" s="25" t="s">
        <v>32</v>
      </c>
      <c r="E70" s="2" t="s">
        <v>35</v>
      </c>
    </row>
    <row r="71" spans="1:5" s="35" customFormat="1" ht="12.75">
      <c r="A71" s="40">
        <v>40662</v>
      </c>
      <c r="B71" s="38">
        <v>34.78</v>
      </c>
      <c r="C71" s="37" t="s">
        <v>56</v>
      </c>
      <c r="D71" s="39" t="s">
        <v>32</v>
      </c>
      <c r="E71" s="2" t="s">
        <v>34</v>
      </c>
    </row>
    <row r="72" spans="1:5" s="35" customFormat="1" ht="12.75">
      <c r="A72" s="40">
        <v>40662</v>
      </c>
      <c r="B72" s="38">
        <v>36.82</v>
      </c>
      <c r="C72" s="36" t="s">
        <v>48</v>
      </c>
      <c r="D72" s="39" t="s">
        <v>32</v>
      </c>
      <c r="E72" s="2" t="s">
        <v>34</v>
      </c>
    </row>
    <row r="73" spans="1:5" s="35" customFormat="1" ht="12.75">
      <c r="A73" s="40">
        <v>40670</v>
      </c>
      <c r="B73" s="38">
        <v>513.92</v>
      </c>
      <c r="C73" s="36" t="s">
        <v>90</v>
      </c>
      <c r="D73" s="25" t="s">
        <v>32</v>
      </c>
      <c r="E73" s="34" t="s">
        <v>53</v>
      </c>
    </row>
    <row r="74" spans="1:5" s="35" customFormat="1" ht="12.75">
      <c r="A74" s="40">
        <v>40670</v>
      </c>
      <c r="B74" s="38">
        <v>107.83</v>
      </c>
      <c r="C74" s="36" t="s">
        <v>91</v>
      </c>
      <c r="D74" s="25" t="s">
        <v>32</v>
      </c>
      <c r="E74" s="34" t="s">
        <v>53</v>
      </c>
    </row>
    <row r="75" spans="1:5" s="35" customFormat="1" ht="12.75">
      <c r="A75" s="40">
        <v>40670</v>
      </c>
      <c r="B75" s="38">
        <v>222.18</v>
      </c>
      <c r="C75" s="36" t="s">
        <v>40</v>
      </c>
      <c r="D75" s="25" t="s">
        <v>32</v>
      </c>
      <c r="E75" s="39" t="s">
        <v>53</v>
      </c>
    </row>
    <row r="76" spans="1:5" s="35" customFormat="1" ht="12.75">
      <c r="A76" s="40">
        <v>40671</v>
      </c>
      <c r="B76" s="38">
        <v>346.08</v>
      </c>
      <c r="C76" s="36" t="s">
        <v>95</v>
      </c>
      <c r="D76" s="25" t="s">
        <v>32</v>
      </c>
      <c r="E76" s="30" t="s">
        <v>37</v>
      </c>
    </row>
    <row r="77" spans="1:5" s="35" customFormat="1" ht="12.75">
      <c r="A77" s="40">
        <v>40672</v>
      </c>
      <c r="B77" s="38">
        <v>80</v>
      </c>
      <c r="C77" s="37" t="s">
        <v>57</v>
      </c>
      <c r="D77" s="39" t="s">
        <v>32</v>
      </c>
      <c r="E77" s="2" t="s">
        <v>34</v>
      </c>
    </row>
    <row r="78" spans="1:5" s="35" customFormat="1" ht="12.75">
      <c r="A78" s="40">
        <v>40673</v>
      </c>
      <c r="B78" s="38">
        <v>504.35</v>
      </c>
      <c r="C78" s="36" t="s">
        <v>93</v>
      </c>
      <c r="D78" s="25" t="s">
        <v>32</v>
      </c>
      <c r="E78" s="30" t="s">
        <v>37</v>
      </c>
    </row>
    <row r="79" spans="1:5" s="35" customFormat="1" ht="12.75">
      <c r="A79" s="40">
        <v>40675</v>
      </c>
      <c r="B79" s="38">
        <v>253.91</v>
      </c>
      <c r="C79" s="36" t="s">
        <v>94</v>
      </c>
      <c r="D79" s="25" t="s">
        <v>32</v>
      </c>
      <c r="E79" s="30" t="s">
        <v>37</v>
      </c>
    </row>
    <row r="80" spans="1:5" s="35" customFormat="1" ht="12.75">
      <c r="A80" s="40">
        <v>40676</v>
      </c>
      <c r="B80" s="38">
        <v>363.48</v>
      </c>
      <c r="C80" s="36" t="s">
        <v>88</v>
      </c>
      <c r="D80" s="25" t="s">
        <v>32</v>
      </c>
      <c r="E80" s="2" t="s">
        <v>36</v>
      </c>
    </row>
    <row r="81" spans="1:5" s="35" customFormat="1" ht="12.75">
      <c r="A81" s="40">
        <v>40676</v>
      </c>
      <c r="B81" s="38">
        <v>34.78</v>
      </c>
      <c r="C81" s="37" t="s">
        <v>58</v>
      </c>
      <c r="D81" s="39" t="s">
        <v>32</v>
      </c>
      <c r="E81" s="2" t="s">
        <v>34</v>
      </c>
    </row>
    <row r="82" spans="1:5" s="35" customFormat="1" ht="12.75">
      <c r="A82" s="40">
        <v>40678</v>
      </c>
      <c r="B82" s="38">
        <v>65.36</v>
      </c>
      <c r="C82" s="36" t="s">
        <v>50</v>
      </c>
      <c r="D82" s="39" t="s">
        <v>32</v>
      </c>
      <c r="E82" s="2" t="s">
        <v>34</v>
      </c>
    </row>
    <row r="83" spans="1:5" s="35" customFormat="1" ht="12.75">
      <c r="A83" s="40">
        <v>40678</v>
      </c>
      <c r="B83" s="38">
        <v>18.400000000000002</v>
      </c>
      <c r="C83" s="36" t="s">
        <v>50</v>
      </c>
      <c r="D83" s="39" t="s">
        <v>32</v>
      </c>
      <c r="E83" s="2" t="s">
        <v>34</v>
      </c>
    </row>
    <row r="84" spans="1:5" s="35" customFormat="1" ht="12.75">
      <c r="A84" s="40">
        <v>40678</v>
      </c>
      <c r="B84" s="38">
        <v>54.46</v>
      </c>
      <c r="C84" s="36" t="s">
        <v>50</v>
      </c>
      <c r="D84" s="39" t="s">
        <v>32</v>
      </c>
      <c r="E84" s="2" t="s">
        <v>34</v>
      </c>
    </row>
    <row r="85" spans="1:5" s="35" customFormat="1" ht="12.75">
      <c r="A85" s="40">
        <v>40678</v>
      </c>
      <c r="B85" s="38">
        <v>46.2</v>
      </c>
      <c r="C85" s="36" t="s">
        <v>50</v>
      </c>
      <c r="D85" s="39" t="s">
        <v>32</v>
      </c>
      <c r="E85" s="2" t="s">
        <v>34</v>
      </c>
    </row>
    <row r="86" spans="1:5" s="35" customFormat="1" ht="12.75">
      <c r="A86" s="40">
        <v>40678</v>
      </c>
      <c r="B86" s="38">
        <v>67.62</v>
      </c>
      <c r="C86" s="36" t="s">
        <v>50</v>
      </c>
      <c r="D86" s="39" t="s">
        <v>32</v>
      </c>
      <c r="E86" s="2" t="s">
        <v>34</v>
      </c>
    </row>
    <row r="87" spans="1:5" s="35" customFormat="1" ht="12.75">
      <c r="A87" s="40">
        <v>40678</v>
      </c>
      <c r="B87" s="38">
        <v>33.8</v>
      </c>
      <c r="C87" s="36" t="s">
        <v>50</v>
      </c>
      <c r="D87" s="39" t="s">
        <v>32</v>
      </c>
      <c r="E87" s="2" t="s">
        <v>34</v>
      </c>
    </row>
    <row r="88" spans="1:5" s="35" customFormat="1" ht="12.75">
      <c r="A88" s="40">
        <v>40681</v>
      </c>
      <c r="B88" s="38">
        <v>34.78</v>
      </c>
      <c r="C88" s="37" t="s">
        <v>60</v>
      </c>
      <c r="D88" s="39" t="s">
        <v>32</v>
      </c>
      <c r="E88" s="2" t="s">
        <v>34</v>
      </c>
    </row>
    <row r="89" spans="1:5" s="35" customFormat="1" ht="12.75">
      <c r="A89" s="40">
        <v>40683</v>
      </c>
      <c r="B89" s="38">
        <v>58.26</v>
      </c>
      <c r="C89" s="37" t="s">
        <v>59</v>
      </c>
      <c r="D89" s="39" t="s">
        <v>32</v>
      </c>
      <c r="E89" s="2" t="s">
        <v>34</v>
      </c>
    </row>
    <row r="90" spans="1:5" s="35" customFormat="1" ht="12.75">
      <c r="A90" s="40">
        <v>40694</v>
      </c>
      <c r="B90" s="38">
        <v>62.36</v>
      </c>
      <c r="C90" s="36" t="s">
        <v>51</v>
      </c>
      <c r="D90" s="39" t="s">
        <v>32</v>
      </c>
      <c r="E90" s="2" t="s">
        <v>34</v>
      </c>
    </row>
    <row r="91" spans="1:5" s="35" customFormat="1" ht="12.75">
      <c r="A91" s="40">
        <v>40694</v>
      </c>
      <c r="B91" s="38">
        <v>83.21</v>
      </c>
      <c r="C91" s="36" t="s">
        <v>51</v>
      </c>
      <c r="D91" s="39" t="s">
        <v>32</v>
      </c>
      <c r="E91" s="2" t="s">
        <v>34</v>
      </c>
    </row>
    <row r="92" spans="1:5" s="35" customFormat="1" ht="12.75">
      <c r="A92" s="40">
        <v>40694</v>
      </c>
      <c r="B92" s="38">
        <v>31.18</v>
      </c>
      <c r="C92" s="36" t="s">
        <v>51</v>
      </c>
      <c r="D92" s="39" t="s">
        <v>32</v>
      </c>
      <c r="E92" s="2" t="s">
        <v>34</v>
      </c>
    </row>
    <row r="93" spans="1:5" s="35" customFormat="1" ht="12.75">
      <c r="A93" s="40">
        <v>40697</v>
      </c>
      <c r="B93" s="38">
        <v>441.74</v>
      </c>
      <c r="C93" s="36" t="s">
        <v>41</v>
      </c>
      <c r="D93" s="25" t="s">
        <v>32</v>
      </c>
      <c r="E93" s="2" t="s">
        <v>36</v>
      </c>
    </row>
    <row r="94" spans="1:5" s="35" customFormat="1" ht="12.75">
      <c r="A94" s="40">
        <v>40697</v>
      </c>
      <c r="B94" s="38">
        <v>34.78</v>
      </c>
      <c r="C94" s="37" t="s">
        <v>61</v>
      </c>
      <c r="D94" s="39" t="s">
        <v>32</v>
      </c>
      <c r="E94" s="2" t="s">
        <v>34</v>
      </c>
    </row>
    <row r="95" spans="1:5" s="35" customFormat="1" ht="12.75">
      <c r="A95" s="40">
        <v>40703</v>
      </c>
      <c r="B95" s="38">
        <v>286.09000000000003</v>
      </c>
      <c r="C95" s="36" t="s">
        <v>42</v>
      </c>
      <c r="D95" s="25" t="s">
        <v>32</v>
      </c>
      <c r="E95" s="2" t="s">
        <v>35</v>
      </c>
    </row>
    <row r="96" spans="1:5" s="35" customFormat="1" ht="12.75">
      <c r="A96" s="40">
        <v>40704</v>
      </c>
      <c r="B96" s="38">
        <v>58.26</v>
      </c>
      <c r="C96" s="37" t="s">
        <v>62</v>
      </c>
      <c r="D96" s="39" t="s">
        <v>32</v>
      </c>
      <c r="E96" s="2" t="s">
        <v>34</v>
      </c>
    </row>
    <row r="97" spans="1:5" s="35" customFormat="1" ht="12.75">
      <c r="A97" s="40">
        <v>40709</v>
      </c>
      <c r="B97" s="38">
        <v>18.78</v>
      </c>
      <c r="C97" s="36" t="s">
        <v>52</v>
      </c>
      <c r="D97" s="39" t="s">
        <v>32</v>
      </c>
      <c r="E97" s="2" t="s">
        <v>34</v>
      </c>
    </row>
    <row r="98" spans="1:5" s="35" customFormat="1" ht="12.75">
      <c r="A98" s="40">
        <v>40709</v>
      </c>
      <c r="B98" s="38">
        <v>73.62</v>
      </c>
      <c r="C98" s="36" t="s">
        <v>52</v>
      </c>
      <c r="D98" s="39" t="s">
        <v>32</v>
      </c>
      <c r="E98" s="2" t="s">
        <v>34</v>
      </c>
    </row>
    <row r="99" spans="1:5" s="35" customFormat="1" ht="12.75">
      <c r="A99" s="40">
        <v>40709</v>
      </c>
      <c r="B99" s="38">
        <v>35.02</v>
      </c>
      <c r="C99" s="36" t="s">
        <v>52</v>
      </c>
      <c r="D99" s="39" t="s">
        <v>32</v>
      </c>
      <c r="E99" s="2" t="s">
        <v>34</v>
      </c>
    </row>
    <row r="100" spans="1:5" s="35" customFormat="1" ht="12.75">
      <c r="A100" s="40">
        <v>40711</v>
      </c>
      <c r="B100" s="38">
        <v>606.96</v>
      </c>
      <c r="C100" s="36" t="s">
        <v>85</v>
      </c>
      <c r="D100" s="25" t="s">
        <v>32</v>
      </c>
      <c r="E100" s="34" t="s">
        <v>35</v>
      </c>
    </row>
    <row r="101" spans="1:5" s="35" customFormat="1" ht="12.75">
      <c r="A101" s="40">
        <v>40711</v>
      </c>
      <c r="B101" s="38">
        <v>34.78</v>
      </c>
      <c r="C101" s="37" t="s">
        <v>63</v>
      </c>
      <c r="D101" s="39" t="s">
        <v>32</v>
      </c>
      <c r="E101" s="2" t="s">
        <v>34</v>
      </c>
    </row>
    <row r="102" spans="1:5" s="35" customFormat="1" ht="12.75">
      <c r="A102" s="40">
        <v>40718</v>
      </c>
      <c r="B102" s="38">
        <v>537.4</v>
      </c>
      <c r="C102" s="36" t="s">
        <v>92</v>
      </c>
      <c r="D102" s="25" t="s">
        <v>32</v>
      </c>
      <c r="E102" s="39" t="s">
        <v>78</v>
      </c>
    </row>
    <row r="103" spans="1:4" ht="20.25" customHeight="1" thickBot="1">
      <c r="A103" s="26"/>
      <c r="B103" s="32">
        <f>SUM(B27:B102)</f>
        <v>11359.510000000006</v>
      </c>
      <c r="C103" s="24"/>
      <c r="D103" s="25"/>
    </row>
    <row r="104" spans="1:3" s="7" customFormat="1" ht="46.5" customHeight="1" thickTop="1">
      <c r="A104" s="11" t="s">
        <v>28</v>
      </c>
      <c r="B104" s="31">
        <f>B103+B18</f>
        <v>13630.720000000005</v>
      </c>
      <c r="C104" s="9"/>
    </row>
    <row r="105" spans="1:28" ht="12.75">
      <c r="A105" s="19"/>
      <c r="B105" s="3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20"/>
    </row>
  </sheetData>
  <sheetProtection/>
  <mergeCells count="7">
    <mergeCell ref="B21:C21"/>
    <mergeCell ref="B25:C25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74.28125" style="2" bestFit="1" customWidth="1"/>
    <col min="4" max="4" width="27.140625" style="2" customWidth="1"/>
    <col min="5" max="5" width="28.140625" style="2" customWidth="1"/>
  </cols>
  <sheetData>
    <row r="1" spans="1:5" s="1" customFormat="1" ht="36" customHeight="1">
      <c r="A1" s="42" t="s">
        <v>113</v>
      </c>
      <c r="B1" s="43"/>
      <c r="C1" s="43"/>
      <c r="D1" s="43"/>
      <c r="E1" s="43"/>
    </row>
    <row r="2" spans="1:4" s="12" customFormat="1" ht="35.25" customHeight="1">
      <c r="A2" s="44" t="s">
        <v>30</v>
      </c>
      <c r="B2" s="45"/>
      <c r="C2" s="44" t="s">
        <v>39</v>
      </c>
      <c r="D2" s="45"/>
    </row>
    <row r="3" spans="1:3" s="6" customFormat="1" ht="35.25" customHeight="1">
      <c r="A3" s="21" t="s">
        <v>10</v>
      </c>
      <c r="B3" s="41" t="s">
        <v>4</v>
      </c>
      <c r="C3" s="41"/>
    </row>
    <row r="4" spans="1:5" s="8" customFormat="1" ht="25.5" customHeight="1">
      <c r="A4" s="8" t="s">
        <v>0</v>
      </c>
      <c r="B4" s="8" t="s">
        <v>2</v>
      </c>
      <c r="C4" s="8" t="s">
        <v>11</v>
      </c>
      <c r="D4" s="8" t="s">
        <v>12</v>
      </c>
      <c r="E4" s="8" t="s">
        <v>1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7" ht="12.75" hidden="1"/>
    <row r="8" spans="1:5" s="13" customFormat="1" ht="25.5" customHeight="1">
      <c r="A8" s="5" t="s">
        <v>10</v>
      </c>
      <c r="B8" s="46" t="s">
        <v>7</v>
      </c>
      <c r="C8" s="46"/>
      <c r="D8" s="5"/>
      <c r="E8" s="5"/>
    </row>
    <row r="9" spans="1:5" ht="22.5" customHeight="1">
      <c r="A9" s="8" t="s">
        <v>0</v>
      </c>
      <c r="B9" s="8" t="s">
        <v>2</v>
      </c>
      <c r="C9" s="8"/>
      <c r="D9" s="8"/>
      <c r="E9" s="8"/>
    </row>
    <row r="10" spans="1:5" s="35" customFormat="1" ht="12.75">
      <c r="A10" s="26">
        <v>40585</v>
      </c>
      <c r="B10" s="38">
        <v>33.74</v>
      </c>
      <c r="C10" s="37" t="s">
        <v>64</v>
      </c>
      <c r="D10" s="27" t="s">
        <v>21</v>
      </c>
      <c r="E10" s="2" t="s">
        <v>34</v>
      </c>
    </row>
    <row r="11" spans="1:5" s="35" customFormat="1" ht="12.75">
      <c r="A11" s="26">
        <v>40676</v>
      </c>
      <c r="B11" s="38">
        <v>34.96</v>
      </c>
      <c r="C11" s="37" t="s">
        <v>65</v>
      </c>
      <c r="D11" s="27" t="s">
        <v>21</v>
      </c>
      <c r="E11" s="2" t="s">
        <v>34</v>
      </c>
    </row>
    <row r="12" spans="1:5" s="35" customFormat="1" ht="12.75">
      <c r="A12" s="26">
        <v>40693</v>
      </c>
      <c r="B12" s="38">
        <v>25.65</v>
      </c>
      <c r="C12" s="37" t="s">
        <v>66</v>
      </c>
      <c r="D12" s="27" t="s">
        <v>21</v>
      </c>
      <c r="E12" s="2" t="s">
        <v>34</v>
      </c>
    </row>
    <row r="13" spans="1:3" s="7" customFormat="1" ht="48" customHeight="1">
      <c r="A13" s="14" t="s">
        <v>27</v>
      </c>
      <c r="B13" s="31">
        <f>SUM(B10:B12)</f>
        <v>94.35</v>
      </c>
      <c r="C13" s="9"/>
    </row>
  </sheetData>
  <sheetProtection/>
  <mergeCells count="5">
    <mergeCell ref="A1:E1"/>
    <mergeCell ref="A2:B2"/>
    <mergeCell ref="C2:D2"/>
    <mergeCell ref="B3:C3"/>
    <mergeCell ref="B8:C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" sqref="A2:B2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42" t="s">
        <v>113</v>
      </c>
      <c r="B1" s="43"/>
      <c r="C1" s="43"/>
      <c r="D1" s="43"/>
      <c r="E1" s="43"/>
    </row>
    <row r="2" spans="1:5" ht="29.25" customHeight="1">
      <c r="A2" s="44" t="s">
        <v>30</v>
      </c>
      <c r="B2" s="45"/>
      <c r="C2" s="44" t="s">
        <v>39</v>
      </c>
      <c r="D2" s="45"/>
      <c r="E2" s="3"/>
    </row>
    <row r="3" spans="1:5" ht="39.75" customHeight="1">
      <c r="A3" s="5" t="s">
        <v>13</v>
      </c>
      <c r="B3" s="46" t="s">
        <v>4</v>
      </c>
      <c r="C3" s="46"/>
      <c r="D3" s="5"/>
      <c r="E3" s="5"/>
    </row>
    <row r="4" spans="1:5" ht="21.75" customHeight="1">
      <c r="A4" s="3" t="s">
        <v>0</v>
      </c>
      <c r="B4" s="3" t="s">
        <v>2</v>
      </c>
      <c r="C4" s="45" t="s">
        <v>14</v>
      </c>
      <c r="D4" s="45"/>
      <c r="E4" s="3" t="s">
        <v>15</v>
      </c>
    </row>
    <row r="5" spans="1:5" ht="12.75">
      <c r="A5" s="22" t="s">
        <v>29</v>
      </c>
      <c r="B5" s="22" t="s">
        <v>29</v>
      </c>
      <c r="C5" s="22" t="s">
        <v>29</v>
      </c>
      <c r="D5" s="22" t="s">
        <v>29</v>
      </c>
      <c r="E5" s="22" t="s">
        <v>29</v>
      </c>
    </row>
    <row r="10" spans="1:5" ht="18" customHeight="1">
      <c r="A10" s="5" t="s">
        <v>13</v>
      </c>
      <c r="B10" s="46" t="s">
        <v>7</v>
      </c>
      <c r="C10" s="46"/>
      <c r="D10" s="5"/>
      <c r="E10" s="5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spans="1:5" ht="12.75">
      <c r="A12" s="22" t="s">
        <v>29</v>
      </c>
      <c r="B12" s="22" t="s">
        <v>29</v>
      </c>
      <c r="C12" s="22" t="s">
        <v>29</v>
      </c>
      <c r="D12" s="22" t="s">
        <v>29</v>
      </c>
      <c r="E12" s="22" t="s">
        <v>29</v>
      </c>
    </row>
    <row r="17" spans="1:5" ht="42.75">
      <c r="A17" s="11" t="s">
        <v>26</v>
      </c>
      <c r="B17" s="10" t="s">
        <v>2</v>
      </c>
      <c r="C17" s="9"/>
      <c r="D17" s="7"/>
      <c r="E17" s="7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42" t="s">
        <v>113</v>
      </c>
      <c r="B1" s="43"/>
      <c r="C1" s="43"/>
      <c r="D1" s="43"/>
      <c r="E1" s="43"/>
    </row>
    <row r="2" spans="1:5" ht="30" customHeight="1">
      <c r="A2" s="44" t="s">
        <v>30</v>
      </c>
      <c r="B2" s="45"/>
      <c r="C2" s="44" t="s">
        <v>39</v>
      </c>
      <c r="D2" s="45"/>
      <c r="E2" s="3"/>
    </row>
    <row r="3" spans="1:5" ht="27" customHeight="1">
      <c r="A3" s="46" t="s">
        <v>25</v>
      </c>
      <c r="B3" s="48"/>
      <c r="C3" s="48"/>
      <c r="D3" s="48"/>
      <c r="E3" s="48"/>
    </row>
    <row r="4" spans="1:5" s="15" customFormat="1" ht="50.25" customHeight="1">
      <c r="A4" s="49" t="s">
        <v>16</v>
      </c>
      <c r="B4" s="50"/>
      <c r="C4" s="50"/>
      <c r="D4" s="50"/>
      <c r="E4" s="50"/>
    </row>
    <row r="5" spans="1:5" ht="20.25" customHeight="1">
      <c r="A5" s="6" t="s">
        <v>17</v>
      </c>
      <c r="B5" s="41"/>
      <c r="C5" s="41"/>
      <c r="D5" s="6"/>
      <c r="E5" s="6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 ht="12.75">
      <c r="A7" s="22" t="s">
        <v>29</v>
      </c>
      <c r="B7" s="22" t="s">
        <v>29</v>
      </c>
      <c r="C7" s="22" t="s">
        <v>29</v>
      </c>
      <c r="D7" s="22" t="s">
        <v>29</v>
      </c>
      <c r="E7" s="22" t="s">
        <v>29</v>
      </c>
    </row>
    <row r="11" spans="1:5" s="17" customFormat="1" ht="27" customHeight="1">
      <c r="A11" s="16" t="s">
        <v>21</v>
      </c>
      <c r="B11" s="47"/>
      <c r="C11" s="47"/>
      <c r="D11" s="16"/>
      <c r="E11" s="16"/>
    </row>
    <row r="12" spans="1:5" ht="12.75">
      <c r="A12" s="3" t="s">
        <v>0</v>
      </c>
      <c r="B12" s="3" t="s">
        <v>18</v>
      </c>
      <c r="C12" s="3" t="s">
        <v>22</v>
      </c>
      <c r="D12" s="3" t="s">
        <v>23</v>
      </c>
      <c r="E12" s="3"/>
    </row>
    <row r="13" spans="1:5" ht="12.75">
      <c r="A13" s="22" t="s">
        <v>29</v>
      </c>
      <c r="B13" s="22" t="s">
        <v>29</v>
      </c>
      <c r="C13" s="22" t="s">
        <v>29</v>
      </c>
      <c r="D13" s="22" t="s">
        <v>29</v>
      </c>
      <c r="E13" s="22" t="s">
        <v>29</v>
      </c>
    </row>
    <row r="16" spans="1:5" ht="12.75">
      <c r="A16" s="1"/>
      <c r="B16" s="1"/>
      <c r="C16" s="1"/>
      <c r="D16" s="1"/>
      <c r="E16" s="1"/>
    </row>
  </sheetData>
  <sheetProtection/>
  <mergeCells count="7">
    <mergeCell ref="B11:C11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Windows User</cp:lastModifiedBy>
  <cp:lastPrinted>2010-11-29T23:47:15Z</cp:lastPrinted>
  <dcterms:created xsi:type="dcterms:W3CDTF">2010-10-17T20:59:02Z</dcterms:created>
  <dcterms:modified xsi:type="dcterms:W3CDTF">2012-02-23T21:26:10Z</dcterms:modified>
  <cp:category/>
  <cp:version/>
  <cp:contentType/>
  <cp:contentStatus/>
</cp:coreProperties>
</file>